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<sst xmlns="http://schemas.openxmlformats.org/spreadsheetml/2006/main" count="69" uniqueCount="59">
  <si>
    <t>不期望：闪避值为0，却能触发闪避</t>
  </si>
  <si>
    <t>期望：正常战斗胜利后，按照回血值进行回血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</si>
  <si>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</si>
  <si>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</si>
  <si>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</si>
  <si>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期望：无敌、格挡和闪避的时候，不显示伤害数字和文字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</si>
  <si>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</si>
  <si>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</si>
  <si>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不期望：回合结束时，灼烧和中毒伤害没有表现（音效）</t>
  </si>
  <si>
    <t>不期望：在次回合开始上阵武将，没有计入上阵数。显示问题</t>
  </si>
  <si>
    <t>不期望：上阵数超过上限</t>
  </si>
  <si>
    <t>期望：战斗背景音乐循环播放</t>
  </si>
  <si>
    <t>期望：对防护盾造成伤害时，需要有伤害表现</t>
  </si>
  <si>
    <t>期望：禁锢的时候被动技能不能触发</t>
  </si>
  <si>
    <t>期望：中毒、灼烧死亡卡牌即刻移除</t>
  </si>
  <si>
    <t>期望：移动卡牌始终在最上层，压住下层卡牌上的状态特效</t>
  </si>
  <si>
    <t>不期望：回合结束时，眩晕状态没有去除（演示问题）</t>
  </si>
  <si>
    <t>期望：远程攻击连击时，往后退一下</t>
  </si>
  <si>
    <t>期望：器械伤害对陷阱和塔造成2倍伤害</t>
  </si>
  <si>
    <t>期望：暴击和会心时，伤害数字放大1.5、2倍</t>
  </si>
  <si>
    <t>期望：击退动画顺滑</t>
  </si>
  <si>
    <t>期望：流血状态和卸甲状态有效果</t>
  </si>
  <si>
    <t>期望：羁绊攻击可闪避</t>
  </si>
  <si>
    <t>期望：老巢火焰烧起来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</si>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</sst>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rgb="FF3F3F76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3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5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3" fillId="6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8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15" borderId="3" applyNumberFormat="0" applyFont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10" fillId="0" borderId="4" applyNumberFormat="0" applyFill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5" fillId="0" borderId="2" applyNumberFormat="0" applyFill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13" fillId="18" borderId="5" applyNumberFormat="0" applyAlignment="0" applyProtection="0">
      <alignment vertical="center"/>
    </xf>
    <xf numFmtId="0" fontId="12" fillId="18" borderId="1" applyNumberFormat="0" applyAlignment="0" applyProtection="0">
      <alignment vertical="center"/>
    </xf>
    <xf numFmtId="0" fontId="17" fillId="23" borderId="6" applyNumberFormat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18" fillId="0" borderId="7" applyNumberFormat="0" applyFill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7" fillId="28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6" fillId="16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7" fillId="35" borderId="0" applyNumberFormat="0" applyBorder="0" applyAlignment="0" applyProtection="0">
      <alignment vertical="center"/>
    </xf>
    <xf numFmtId="0" fontId="6" fillId="36" borderId="0" applyNumberFormat="0" applyBorder="0" applyAlignment="0" applyProtection="0">
      <alignment vertical="center"/>
    </xf>
    <xf numFmtId="0" fontId="7" fillId="33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2" fillId="5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0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236220</xdr:colOff>
      <xdr:row>0</xdr:row>
      <xdr:rowOff>91440</xdr:rowOff>
    </xdr:from>
    <xdr:to>
      <xdr:col>20</xdr:col>
      <xdr:colOff>175260</xdr:colOff>
      <xdr:row>17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380220" y="91440"/>
          <a:ext cx="2987040" cy="3375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205740</xdr:colOff>
      <xdr:row>18</xdr:row>
      <xdr:rowOff>167640</xdr:rowOff>
    </xdr:from>
    <xdr:to>
      <xdr:col>26</xdr:col>
      <xdr:colOff>205740</xdr:colOff>
      <xdr:row>51</xdr:row>
      <xdr:rowOff>182880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82540" y="37642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24</xdr:row>
      <xdr:rowOff>99060</xdr:rowOff>
    </xdr:from>
    <xdr:to>
      <xdr:col>4</xdr:col>
      <xdr:colOff>572135</xdr:colOff>
      <xdr:row>42</xdr:row>
      <xdr:rowOff>83820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4884420"/>
          <a:ext cx="3009900" cy="35509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41</v>
      </c>
    </row>
    <row r="2" spans="1:2">
      <c r="A2" t="s">
        <v>42</v>
      </c>
      <c r="B2">
        <v>180</v>
      </c>
    </row>
    <row r="3" spans="1:2">
      <c r="A3" t="s">
        <v>43</v>
      </c>
      <c r="B3">
        <v>20</v>
      </c>
    </row>
    <row r="4" spans="1:2">
      <c r="A4" t="s">
        <v>40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44</v>
      </c>
      <c r="E1" t="s">
        <v>45</v>
      </c>
    </row>
    <row r="2" spans="1:6">
      <c r="A2" t="s">
        <v>46</v>
      </c>
      <c r="B2">
        <v>210</v>
      </c>
      <c r="E2" t="s">
        <v>47</v>
      </c>
      <c r="F2">
        <v>75</v>
      </c>
    </row>
    <row r="3" spans="1:6">
      <c r="A3" t="s">
        <v>48</v>
      </c>
      <c r="B3">
        <v>20</v>
      </c>
      <c r="E3" t="s">
        <v>43</v>
      </c>
      <c r="F3">
        <v>20</v>
      </c>
    </row>
    <row r="4" spans="1:6">
      <c r="A4" t="s">
        <v>49</v>
      </c>
      <c r="B4">
        <v>3</v>
      </c>
      <c r="E4" t="s">
        <v>49</v>
      </c>
      <c r="F4">
        <v>3</v>
      </c>
    </row>
    <row r="5" spans="1:6">
      <c r="A5" t="s">
        <v>48</v>
      </c>
      <c r="B5">
        <f>20+3*B4</f>
        <v>29</v>
      </c>
      <c r="E5" t="s">
        <v>47</v>
      </c>
      <c r="F5">
        <f>F2*(1+15/100)</f>
        <v>86.25</v>
      </c>
    </row>
    <row r="6" spans="1:6">
      <c r="A6" t="s">
        <v>50</v>
      </c>
      <c r="B6">
        <f>B2*0.71</f>
        <v>149.1</v>
      </c>
      <c r="E6" t="s">
        <v>50</v>
      </c>
      <c r="F6">
        <f>F5*0.8</f>
        <v>69</v>
      </c>
    </row>
    <row r="7" spans="1:2">
      <c r="A7" t="s">
        <v>51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52</v>
      </c>
    </row>
    <row r="2" spans="1:2">
      <c r="A2" t="s">
        <v>53</v>
      </c>
      <c r="B2">
        <v>75</v>
      </c>
    </row>
    <row r="3" spans="1:2">
      <c r="A3" t="s">
        <v>54</v>
      </c>
      <c r="B3">
        <v>20</v>
      </c>
    </row>
    <row r="4" spans="1:2">
      <c r="A4" t="s">
        <v>50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55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56</v>
      </c>
    </row>
    <row r="2" spans="1:1">
      <c r="A2" t="s">
        <v>57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58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4"/>
  <sheetViews>
    <sheetView tabSelected="1" workbookViewId="0">
      <selection activeCell="B22" sqref="B22"/>
    </sheetView>
  </sheetViews>
  <sheetFormatPr defaultColWidth="8.88888888888889" defaultRowHeight="15.6" outlineLevelCol="1"/>
  <cols>
    <col min="1" max="16384" width="8.88888888888889" style="1"/>
  </cols>
  <sheetData>
    <row r="1" spans="1:2">
      <c r="A1" s="2">
        <v>1</v>
      </c>
      <c r="B1" s="1" t="s">
        <v>0</v>
      </c>
    </row>
    <row r="2" ht="16.2" spans="1:2">
      <c r="A2" s="3">
        <v>2</v>
      </c>
      <c r="B2" s="1" t="s">
        <v>1</v>
      </c>
    </row>
    <row r="3" spans="1:2">
      <c r="A3" s="2">
        <v>3</v>
      </c>
      <c r="B3" s="1" t="s">
        <v>2</v>
      </c>
    </row>
    <row r="4" ht="16.2" spans="1:2">
      <c r="A4" s="4">
        <v>4</v>
      </c>
      <c r="B4" s="1" t="s">
        <v>3</v>
      </c>
    </row>
    <row r="5" spans="1:2">
      <c r="A5" s="2">
        <v>5</v>
      </c>
      <c r="B5" s="1" t="s">
        <v>4</v>
      </c>
    </row>
    <row r="6" spans="1:2">
      <c r="A6" s="5">
        <v>6</v>
      </c>
      <c r="B6" s="1" t="s">
        <v>5</v>
      </c>
    </row>
    <row r="7" spans="1:2">
      <c r="A7" s="2">
        <v>7</v>
      </c>
      <c r="B7" s="1" t="s">
        <v>6</v>
      </c>
    </row>
    <row r="8" spans="1:2">
      <c r="A8" s="6">
        <v>8</v>
      </c>
      <c r="B8" s="1" t="s">
        <v>7</v>
      </c>
    </row>
    <row r="9" ht="16.2" spans="1:2">
      <c r="A9" s="3">
        <v>9</v>
      </c>
      <c r="B9" s="1" t="s">
        <v>8</v>
      </c>
    </row>
    <row r="10" ht="16.2" spans="1:2">
      <c r="A10" s="7">
        <v>10</v>
      </c>
      <c r="B10" s="1" t="s">
        <v>9</v>
      </c>
    </row>
    <row r="11" spans="1:2">
      <c r="A11" s="8">
        <v>17</v>
      </c>
      <c r="B11" s="1" t="s">
        <v>10</v>
      </c>
    </row>
    <row r="12" spans="1:2">
      <c r="A12" s="5">
        <v>11</v>
      </c>
      <c r="B12" s="1" t="s">
        <v>11</v>
      </c>
    </row>
    <row r="13" spans="1:2">
      <c r="A13" s="6">
        <v>12</v>
      </c>
      <c r="B13" s="1" t="s">
        <v>12</v>
      </c>
    </row>
    <row r="14" spans="1:2">
      <c r="A14" s="8">
        <v>13</v>
      </c>
      <c r="B14" s="1" t="s">
        <v>13</v>
      </c>
    </row>
    <row r="15" spans="1:2">
      <c r="A15" s="8">
        <v>14</v>
      </c>
      <c r="B15" s="1" t="s">
        <v>14</v>
      </c>
    </row>
    <row r="16" spans="1:2">
      <c r="A16" s="9">
        <v>15</v>
      </c>
      <c r="B16" s="1" t="s">
        <v>15</v>
      </c>
    </row>
    <row r="17" spans="1:2">
      <c r="A17" s="5">
        <v>16</v>
      </c>
      <c r="B17" s="1" t="s">
        <v>16</v>
      </c>
    </row>
    <row r="18" spans="1:2">
      <c r="A18" s="5">
        <v>18</v>
      </c>
      <c r="B18" s="1" t="s">
        <v>17</v>
      </c>
    </row>
    <row r="19" spans="1:2">
      <c r="A19" s="8">
        <v>19</v>
      </c>
      <c r="B19" s="1" t="s">
        <v>18</v>
      </c>
    </row>
    <row r="20" spans="1:2">
      <c r="A20" s="5">
        <v>20</v>
      </c>
      <c r="B20" s="1" t="s">
        <v>19</v>
      </c>
    </row>
    <row r="21" spans="1:2">
      <c r="A21" s="5">
        <v>21</v>
      </c>
      <c r="B21" s="1" t="s">
        <v>20</v>
      </c>
    </row>
    <row r="22" spans="1:2">
      <c r="A22" s="8">
        <v>22</v>
      </c>
      <c r="B22" s="1" t="s">
        <v>21</v>
      </c>
    </row>
    <row r="23" spans="1:2">
      <c r="A23" s="5">
        <v>23</v>
      </c>
      <c r="B23" s="1" t="s">
        <v>22</v>
      </c>
    </row>
    <row r="24" spans="1:2">
      <c r="A24" s="5">
        <v>24</v>
      </c>
      <c r="B24" s="1" t="s">
        <v>23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24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25</v>
      </c>
    </row>
    <row r="2" spans="2:2">
      <c r="B2" t="s">
        <v>26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27</v>
      </c>
      <c r="B3" t="s">
        <v>28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29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30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31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32</v>
      </c>
      <c r="E1" t="s">
        <v>33</v>
      </c>
    </row>
    <row r="2" spans="1:5">
      <c r="A2" t="s">
        <v>34</v>
      </c>
      <c r="B2">
        <v>180</v>
      </c>
      <c r="D2" t="s">
        <v>35</v>
      </c>
      <c r="E2">
        <v>180</v>
      </c>
    </row>
    <row r="3" spans="1:5">
      <c r="A3" t="s">
        <v>36</v>
      </c>
      <c r="B3">
        <v>1.8</v>
      </c>
      <c r="C3">
        <f>205/1200</f>
        <v>0.170833333333333</v>
      </c>
      <c r="D3" t="s">
        <v>37</v>
      </c>
      <c r="E3">
        <v>20</v>
      </c>
    </row>
    <row r="4" spans="1:6">
      <c r="A4" t="s">
        <v>34</v>
      </c>
      <c r="B4">
        <f>B2*B3</f>
        <v>324</v>
      </c>
      <c r="D4" t="s">
        <v>36</v>
      </c>
      <c r="E4">
        <v>21</v>
      </c>
      <c r="F4">
        <f>311/1200</f>
        <v>0.259166666666667</v>
      </c>
    </row>
    <row r="5" spans="1:5">
      <c r="A5" t="s">
        <v>38</v>
      </c>
      <c r="B5">
        <v>20</v>
      </c>
      <c r="D5" t="s">
        <v>39</v>
      </c>
      <c r="E5">
        <v>41</v>
      </c>
    </row>
    <row r="6" spans="1:5">
      <c r="A6" t="s">
        <v>40</v>
      </c>
      <c r="B6">
        <f>B4*0.8</f>
        <v>259.2</v>
      </c>
      <c r="D6" t="s">
        <v>40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2021-10-13T03:19:50Z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